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<sst xmlns="http://schemas.openxmlformats.org/spreadsheetml/2006/main" count="32" uniqueCount="27">
  <si>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Příjmy</t>
  </si>
  <si>
    <t>Název položky</t>
  </si>
  <si>
    <t>Původní častka</t>
  </si>
  <si>
    <t>Nová částka</t>
  </si>
  <si>
    <t>Rozdíl</t>
  </si>
  <si>
    <t>Příjmy celkem</t>
  </si>
  <si>
    <t>Původní částka</t>
  </si>
  <si>
    <t>Výdaje</t>
  </si>
  <si>
    <t>Výdaje celkem</t>
  </si>
  <si>
    <t>Saldo rozpočtu</t>
  </si>
  <si>
    <t>Rozpočtovou změnu č. 1 schválil</t>
  </si>
  <si>
    <t>Dotace na výkon státní správy                          4</t>
  </si>
  <si>
    <t xml:space="preserve">                                   Změna rozpočtu č. 1 na rok 2022</t>
  </si>
  <si>
    <t>Př.ze zrušených místních poplatků                   1</t>
  </si>
  <si>
    <t>Neinv.přijaté transfery od obcí                           4</t>
  </si>
  <si>
    <t>Veřejné osvětlení                                     3631 2</t>
  </si>
  <si>
    <t>Údržba veřejné zeleně                              3745 2</t>
  </si>
  <si>
    <t>starosta města dne 31. 3. 2022</t>
  </si>
  <si>
    <t>Bytové hospodářství - investice                 3612 6</t>
  </si>
  <si>
    <t>Komunální služby - investice                    3639 6</t>
  </si>
  <si>
    <t>Lokalita "Vodárna" - investice  "999"         3639 6</t>
  </si>
  <si>
    <t>Doprava-komunikace-investice                  2212 6</t>
  </si>
  <si>
    <t>Humanitární zahraniční pomoc                 6221  5</t>
  </si>
  <si>
    <t>DPH                                                                 1</t>
  </si>
  <si>
    <t>Neinv.přijaté transfery od krajů "13014"                4</t>
  </si>
  <si>
    <t>Příspěvek PO ZŠ a MŠ  "13014"              3119 5</t>
  </si>
  <si>
    <t>likvidace tříděného odpadu                      3725 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</si>
</sst>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 Kč&quot;#,##0.00_);[Red]\(&quot; Kč&quot;#,##0.00\)"/>
  </numFmts>
  <fonts count="42">
    <font>
      <sz val="10"/>
      <name val="Arial CE"/>
      <family val="0"/>
    </font>
    <font>
      <b/>
      <sz val="11"/>
      <name val="Arial CE"/>
      <family val="2"/>
    </font>
    <font>
      <b/>
      <sz val="16"/>
      <name val="Arial CE"/>
      <family val="2"/>
    </font>
    <font>
      <sz val="26"/>
      <name val="Arial CE"/>
      <family val="2"/>
    </font>
    <font>
      <b/>
      <u val="single"/>
      <sz val="12"/>
      <name val="Arial CE"/>
      <family val="2"/>
    </font>
    <font>
      <sz val="11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4" fontId="0" fillId="0" borderId="0" xfId="38" applyFont="1" applyAlignment="1">
      <alignment/>
    </xf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4" fontId="1" fillId="0" borderId="0" xfId="38" applyFont="1" applyBorder="1" applyAlignment="1">
      <alignment/>
    </xf>
    <xf numFmtId="0" fontId="1" fillId="0" borderId="0" xfId="0" applyFont="1" applyAlignment="1">
      <alignment/>
    </xf>
    <xf numFmtId="44" fontId="0" fillId="0" borderId="10" xfId="38" applyFont="1" applyBorder="1" applyAlignment="1">
      <alignment horizontal="right"/>
    </xf>
    <xf numFmtId="0" fontId="0" fillId="0" borderId="0" xfId="0" applyFont="1" applyBorder="1" applyAlignment="1">
      <alignment/>
    </xf>
    <xf numFmtId="44" fontId="0" fillId="0" borderId="0" xfId="38" applyFont="1" applyBorder="1" applyAlignment="1">
      <alignment/>
    </xf>
    <xf numFmtId="44" fontId="0" fillId="0" borderId="0" xfId="38" applyFont="1" applyBorder="1" applyAlignment="1">
      <alignment horizontal="center"/>
    </xf>
    <xf numFmtId="44" fontId="0" fillId="0" borderId="0" xfId="38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44" fontId="0" fillId="0" borderId="10" xfId="38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44" fontId="1" fillId="0" borderId="11" xfId="38" applyFont="1" applyBorder="1" applyAlignment="1">
      <alignment/>
    </xf>
    <xf numFmtId="0" fontId="0" fillId="0" borderId="12" xfId="0" applyBorder="1" applyAlignment="1">
      <alignment/>
    </xf>
    <xf numFmtId="44" fontId="1" fillId="0" borderId="12" xfId="38" applyFont="1" applyBorder="1" applyAlignment="1">
      <alignment/>
    </xf>
    <xf numFmtId="44" fontId="1" fillId="0" borderId="13" xfId="38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Font="1" applyBorder="1" applyAlignment="1">
      <alignment horizontal="left"/>
    </xf>
    <xf numFmtId="44" fontId="0" fillId="0" borderId="15" xfId="38" applyFont="1" applyBorder="1" applyAlignment="1">
      <alignment horizontal="right"/>
    </xf>
    <xf numFmtId="44" fontId="0" fillId="0" borderId="16" xfId="38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44" fontId="1" fillId="0" borderId="12" xfId="38" applyFont="1" applyBorder="1" applyAlignment="1">
      <alignment horizontal="center"/>
    </xf>
    <xf numFmtId="44" fontId="1" fillId="0" borderId="13" xfId="38" applyFont="1" applyBorder="1" applyAlignment="1">
      <alignment horizontal="center"/>
    </xf>
    <xf numFmtId="0" fontId="7" fillId="0" borderId="17" xfId="0" applyFont="1" applyBorder="1" applyAlignment="1">
      <alignment/>
    </xf>
    <xf numFmtId="44" fontId="0" fillId="0" borderId="18" xfId="38" applyFont="1" applyBorder="1" applyAlignment="1">
      <alignment horizontal="left"/>
    </xf>
    <xf numFmtId="0" fontId="7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44" fontId="0" fillId="0" borderId="20" xfId="38" applyFont="1" applyBorder="1" applyAlignment="1">
      <alignment horizontal="left"/>
    </xf>
    <xf numFmtId="44" fontId="0" fillId="0" borderId="21" xfId="38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Font="1" applyBorder="1" applyAlignment="1">
      <alignment horizontal="left"/>
    </xf>
    <xf numFmtId="44" fontId="0" fillId="0" borderId="20" xfId="38" applyFont="1" applyBorder="1" applyAlignment="1">
      <alignment horizontal="right"/>
    </xf>
    <xf numFmtId="44" fontId="0" fillId="0" borderId="21" xfId="38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7" xfId="0" applyBorder="1" applyAlignment="1">
      <alignment horizontal="left"/>
    </xf>
    <xf numFmtId="44" fontId="0" fillId="0" borderId="18" xfId="38" applyFont="1" applyBorder="1" applyAlignment="1">
      <alignment horizontal="right"/>
    </xf>
    <xf numFmtId="0" fontId="0" fillId="0" borderId="0" xfId="0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45.25390625" style="0" customWidth="1"/>
    <col min="2" max="2" width="0.2421875" style="0" hidden="1" customWidth="1"/>
    <col min="3" max="3" width="27.125" style="1" customWidth="1"/>
    <col min="4" max="4" width="26.625" style="0" customWidth="1"/>
    <col min="5" max="5" width="27.75390625" style="0" customWidth="1"/>
  </cols>
  <sheetData>
    <row r="1" spans="1:4" ht="20.25">
      <c r="A1" s="5" t="s">
        <v>12</v>
      </c>
      <c r="B1" s="6"/>
      <c r="C1" s="6"/>
      <c r="D1" s="6"/>
    </row>
    <row r="2" spans="1:4" ht="18.75" customHeight="1">
      <c r="A2" s="7"/>
      <c r="B2" s="8"/>
      <c r="C2" s="8"/>
      <c r="D2" s="8"/>
    </row>
    <row r="3" spans="1:4" ht="15.75">
      <c r="A3" s="9" t="s">
        <v>0</v>
      </c>
      <c r="B3" s="10"/>
      <c r="C3" s="10"/>
      <c r="D3" s="10"/>
    </row>
    <row r="4" spans="1:4" ht="15.75" thickBot="1">
      <c r="A4" s="10"/>
      <c r="B4" s="10"/>
      <c r="C4" s="10"/>
      <c r="D4" s="10"/>
    </row>
    <row r="5" spans="1:5" ht="15.75" thickBot="1">
      <c r="A5" s="27" t="s">
        <v>1</v>
      </c>
      <c r="B5" s="28" t="s">
        <v>2</v>
      </c>
      <c r="C5" s="28" t="s">
        <v>6</v>
      </c>
      <c r="D5" s="28" t="s">
        <v>3</v>
      </c>
      <c r="E5" s="29" t="s">
        <v>4</v>
      </c>
    </row>
    <row r="6" spans="1:5" ht="12.75">
      <c r="A6" s="30" t="s">
        <v>13</v>
      </c>
      <c r="B6" s="31"/>
      <c r="C6" s="32">
        <v>0</v>
      </c>
      <c r="D6" s="32">
        <v>3741</v>
      </c>
      <c r="E6" s="33">
        <f aca="true" t="shared" si="0" ref="E6:E13">D6-C6</f>
        <v>3741</v>
      </c>
    </row>
    <row r="7" spans="1:5" ht="12.75">
      <c r="A7" s="48" t="s">
        <v>11</v>
      </c>
      <c r="B7" s="47"/>
      <c r="C7" s="13">
        <v>500000</v>
      </c>
      <c r="D7" s="13">
        <v>559600</v>
      </c>
      <c r="E7" s="49">
        <f t="shared" si="0"/>
        <v>59600</v>
      </c>
    </row>
    <row r="8" spans="1:5" ht="12.75">
      <c r="A8" s="48" t="s">
        <v>14</v>
      </c>
      <c r="B8" s="47"/>
      <c r="C8" s="13">
        <v>0</v>
      </c>
      <c r="D8" s="13">
        <v>130</v>
      </c>
      <c r="E8" s="49">
        <f t="shared" si="0"/>
        <v>130</v>
      </c>
    </row>
    <row r="9" spans="1:5" ht="12.75">
      <c r="A9" s="48" t="s">
        <v>15</v>
      </c>
      <c r="B9" s="47"/>
      <c r="C9" s="13">
        <v>0</v>
      </c>
      <c r="D9" s="13">
        <v>37000</v>
      </c>
      <c r="E9" s="49">
        <f t="shared" si="0"/>
        <v>37000</v>
      </c>
    </row>
    <row r="10" spans="1:5" ht="12.75">
      <c r="A10" s="48" t="s">
        <v>16</v>
      </c>
      <c r="B10" s="47"/>
      <c r="C10" s="13">
        <v>0</v>
      </c>
      <c r="D10" s="13">
        <v>870</v>
      </c>
      <c r="E10" s="49">
        <f t="shared" si="0"/>
        <v>870</v>
      </c>
    </row>
    <row r="11" spans="1:5" ht="12.75">
      <c r="A11" s="48" t="s">
        <v>23</v>
      </c>
      <c r="B11" s="47"/>
      <c r="C11" s="13">
        <v>13500000</v>
      </c>
      <c r="D11" s="13">
        <v>13793659</v>
      </c>
      <c r="E11" s="49">
        <f>D11-C11</f>
        <v>293659</v>
      </c>
    </row>
    <row r="12" spans="1:5" ht="12.75">
      <c r="A12" s="48" t="s">
        <v>24</v>
      </c>
      <c r="B12" s="47"/>
      <c r="C12" s="13">
        <v>0</v>
      </c>
      <c r="D12" s="13">
        <v>23514.75</v>
      </c>
      <c r="E12" s="49">
        <f t="shared" si="0"/>
        <v>23514.75</v>
      </c>
    </row>
    <row r="13" spans="1:5" ht="13.5" thickBot="1">
      <c r="A13" s="43"/>
      <c r="B13" s="44"/>
      <c r="C13" s="45"/>
      <c r="D13" s="45"/>
      <c r="E13" s="46">
        <f t="shared" si="0"/>
        <v>0</v>
      </c>
    </row>
    <row r="14" spans="1:5" ht="20.25" customHeight="1" thickBot="1">
      <c r="A14" s="23" t="s">
        <v>5</v>
      </c>
      <c r="B14" s="24"/>
      <c r="C14" s="25">
        <v>36260000</v>
      </c>
      <c r="D14" s="25">
        <f>C14+E14</f>
        <v>36678514.75</v>
      </c>
      <c r="E14" s="26">
        <f>SUM(E6:E13)</f>
        <v>418514.75</v>
      </c>
    </row>
    <row r="15" spans="1:5" ht="14.25" customHeight="1">
      <c r="A15" s="4"/>
      <c r="B15" s="4"/>
      <c r="C15" s="11"/>
      <c r="D15" s="4"/>
      <c r="E15" s="11"/>
    </row>
    <row r="16" spans="1:4" ht="15.75">
      <c r="A16" s="9" t="s">
        <v>7</v>
      </c>
      <c r="B16" s="10"/>
      <c r="C16" s="10"/>
      <c r="D16" s="10"/>
    </row>
    <row r="17" spans="1:4" ht="16.5" thickBot="1">
      <c r="A17" s="9"/>
      <c r="B17" s="10"/>
      <c r="C17" s="10"/>
      <c r="D17" s="10"/>
    </row>
    <row r="18" spans="1:5" ht="15.75" thickBot="1">
      <c r="A18" s="27" t="s">
        <v>1</v>
      </c>
      <c r="B18" s="28" t="s">
        <v>2</v>
      </c>
      <c r="C18" s="28" t="s">
        <v>6</v>
      </c>
      <c r="D18" s="28" t="s">
        <v>3</v>
      </c>
      <c r="E18" s="29" t="s">
        <v>4</v>
      </c>
    </row>
    <row r="19" spans="1:8" s="19" customFormat="1" ht="14.25">
      <c r="A19" s="37" t="s">
        <v>18</v>
      </c>
      <c r="B19" s="18"/>
      <c r="C19" s="20">
        <v>0</v>
      </c>
      <c r="D19" s="20">
        <v>120000</v>
      </c>
      <c r="E19" s="38">
        <f aca="true" t="shared" si="1" ref="E19:E26">D19-C19</f>
        <v>120000</v>
      </c>
      <c r="H19" s="50"/>
    </row>
    <row r="20" spans="1:5" s="19" customFormat="1" ht="14.25">
      <c r="A20" s="37" t="s">
        <v>19</v>
      </c>
      <c r="B20" s="18"/>
      <c r="C20" s="20">
        <v>0</v>
      </c>
      <c r="D20" s="20">
        <v>200000</v>
      </c>
      <c r="E20" s="38">
        <f>D20-C20</f>
        <v>200000</v>
      </c>
    </row>
    <row r="21" spans="1:5" s="19" customFormat="1" ht="14.25">
      <c r="A21" s="37" t="s">
        <v>20</v>
      </c>
      <c r="B21" s="18"/>
      <c r="C21" s="20">
        <v>0</v>
      </c>
      <c r="D21" s="20">
        <v>100000</v>
      </c>
      <c r="E21" s="38">
        <f>D21-C21</f>
        <v>100000</v>
      </c>
    </row>
    <row r="22" spans="1:5" s="19" customFormat="1" ht="14.25">
      <c r="A22" s="37" t="s">
        <v>21</v>
      </c>
      <c r="B22" s="18"/>
      <c r="C22" s="20">
        <v>16000000</v>
      </c>
      <c r="D22" s="20">
        <v>15900000</v>
      </c>
      <c r="E22" s="38">
        <f>D22-C22</f>
        <v>-100000</v>
      </c>
    </row>
    <row r="23" spans="1:5" s="19" customFormat="1" ht="14.25">
      <c r="A23" s="37" t="s">
        <v>22</v>
      </c>
      <c r="B23" s="18"/>
      <c r="C23" s="20">
        <v>0</v>
      </c>
      <c r="D23" s="20">
        <v>55000</v>
      </c>
      <c r="E23" s="38">
        <f t="shared" si="1"/>
        <v>55000</v>
      </c>
    </row>
    <row r="24" spans="1:5" s="19" customFormat="1" ht="14.25">
      <c r="A24" s="37" t="s">
        <v>25</v>
      </c>
      <c r="B24" s="18"/>
      <c r="C24" s="20">
        <v>4500000</v>
      </c>
      <c r="D24" s="20">
        <v>4523514.75</v>
      </c>
      <c r="E24" s="38">
        <f t="shared" si="1"/>
        <v>23514.75</v>
      </c>
    </row>
    <row r="25" spans="1:5" s="19" customFormat="1" ht="14.25">
      <c r="A25" s="37" t="s">
        <v>26</v>
      </c>
      <c r="B25" s="18"/>
      <c r="C25" s="20">
        <v>0</v>
      </c>
      <c r="D25" s="20">
        <v>20000</v>
      </c>
      <c r="E25" s="38">
        <f t="shared" si="1"/>
        <v>20000</v>
      </c>
    </row>
    <row r="26" spans="1:5" s="19" customFormat="1" ht="15" thickBot="1">
      <c r="A26" s="39"/>
      <c r="B26" s="40"/>
      <c r="C26" s="41"/>
      <c r="D26" s="41"/>
      <c r="E26" s="42">
        <f t="shared" si="1"/>
        <v>0</v>
      </c>
    </row>
    <row r="27" spans="1:5" ht="21" customHeight="1" thickBot="1">
      <c r="A27" s="34" t="s">
        <v>8</v>
      </c>
      <c r="B27" s="28"/>
      <c r="C27" s="35">
        <v>46837000</v>
      </c>
      <c r="D27" s="35">
        <f>C27+E27</f>
        <v>47255514.75</v>
      </c>
      <c r="E27" s="36">
        <f>SUM(E19:E26)</f>
        <v>418514.75</v>
      </c>
    </row>
    <row r="28" spans="1:5" ht="12.75">
      <c r="A28" s="14"/>
      <c r="B28" s="4"/>
      <c r="C28" s="15"/>
      <c r="D28" s="16"/>
      <c r="E28" s="16"/>
    </row>
    <row r="29" spans="1:5" ht="12.75">
      <c r="A29" s="21" t="s">
        <v>9</v>
      </c>
      <c r="B29" s="22"/>
      <c r="C29" s="13">
        <f>C14-C27</f>
        <v>-10577000</v>
      </c>
      <c r="D29" s="13">
        <f>D14-D27</f>
        <v>-10577000</v>
      </c>
      <c r="E29" s="17"/>
    </row>
    <row r="30" ht="15">
      <c r="A30" s="12"/>
    </row>
    <row r="31" ht="12.75">
      <c r="A31" t="s">
        <v>10</v>
      </c>
    </row>
    <row r="32" ht="12.75">
      <c r="A32" t="s">
        <v>17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8"/>
  <sheetViews>
    <sheetView zoomScalePageLayoutView="0" workbookViewId="0" topLeftCell="A40">
      <selection activeCell="A1" sqref="A1:C65"/>
    </sheetView>
  </sheetViews>
  <sheetFormatPr defaultColWidth="9.00390625" defaultRowHeight="12.75"/>
  <cols>
    <col min="2" max="2" width="14.25390625" style="0" bestFit="1" customWidth="1"/>
  </cols>
  <sheetData>
    <row r="2" ht="19.5" customHeight="1"/>
    <row r="3" ht="12.75">
      <c r="B3" s="1"/>
    </row>
    <row r="4" ht="12.75">
      <c r="B4" s="1"/>
    </row>
    <row r="5" ht="12.75">
      <c r="B5" s="1"/>
    </row>
    <row r="6" ht="12.75">
      <c r="B6" s="1"/>
    </row>
    <row r="7" ht="12.75">
      <c r="B7" s="1"/>
    </row>
    <row r="8" ht="12.75">
      <c r="B8" s="3"/>
    </row>
    <row r="33" s="2" customFormat="1" ht="12.75"/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Švihov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 Švihov</dc:creator>
  <cp:keywords/>
  <dc:description/>
  <cp:lastModifiedBy>uzivatel</cp:lastModifiedBy>
  <cp:lastPrinted>2022-04-14T13:42:24Z</cp:lastPrinted>
  <dcterms:created xsi:type="dcterms:W3CDTF">2000-11-26T12:00:24Z</dcterms:created>
  <dcterms:modified xsi:type="dcterms:W3CDTF">2022-04-14T13:42:51Z</dcterms:modified>
  <cp:category/>
  <cp:version/>
  <cp:contentType/>
  <cp:contentStatus/>
</cp:coreProperties>
</file>